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78.25 УСМТР\Приложение к объявлению о запросе цен лот 78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Лист1!$A$1:$K$25</definedName>
  </definedNames>
  <calcPr calcId="152511" refMode="R1C1"/>
</workbook>
</file>

<file path=xl/calcChain.xml><?xml version="1.0" encoding="utf-8"?>
<calcChain xmlns="http://schemas.openxmlformats.org/spreadsheetml/2006/main">
  <c r="G25" i="1" l="1"/>
  <c r="I3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4" i="1" l="1"/>
  <c r="I5" i="1"/>
  <c r="I25" i="1" l="1"/>
</calcChain>
</file>

<file path=xl/sharedStrings.xml><?xml version="1.0" encoding="utf-8"?>
<sst xmlns="http://schemas.openxmlformats.org/spreadsheetml/2006/main" count="145" uniqueCount="57">
  <si>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</si>
  <si>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</si>
  <si>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</si>
  <si>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</si>
  <si>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</si>
  <si>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</si>
  <si>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</si>
  <si>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</si>
  <si>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</si>
  <si>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</si>
  <si>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</si>
  <si>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</si>
  <si>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</si>
  <si>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</si>
  <si>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</si>
  <si>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</si>
  <si>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</si>
  <si>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</si>
  <si>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TNZ1100001</t>
  </si>
  <si>
    <t>TNZ1200004</t>
  </si>
  <si>
    <t>Итого</t>
  </si>
  <si>
    <t>Лот 78.25 УСМТР</t>
  </si>
  <si>
    <t>1030315</t>
  </si>
  <si>
    <t>Колонка управления задвижкой под электроприводом типа А Ду150 Ру16 типоразмер III серия 3.901-13 выпуск 1</t>
  </si>
  <si>
    <t>1287434</t>
  </si>
  <si>
    <t>TNZ1100002</t>
  </si>
  <si>
    <t>Удлинитель колонки управления задвижками УД2.КР1.ХЛ</t>
  </si>
  <si>
    <t>1296878</t>
  </si>
  <si>
    <t>Удлинитель колонки управления задвижками УД1.КР2.У</t>
  </si>
  <si>
    <t>1305462</t>
  </si>
  <si>
    <t>RSN1100001</t>
  </si>
  <si>
    <t>TNZ1100005</t>
  </si>
  <si>
    <t>TNZ1100006</t>
  </si>
  <si>
    <t>1305468</t>
  </si>
  <si>
    <t>1305469</t>
  </si>
  <si>
    <t>1305470</t>
  </si>
  <si>
    <t>Колонка управления задвижкой с ручным приводом КР1.200.I Ду200 с закладными конструкциями для монтажа</t>
  </si>
  <si>
    <t>Колонка управления задвижкой с ручным приводом КР1.250.I Ду250</t>
  </si>
  <si>
    <t>Колонка управления задвижкой с электроприводом КЭБ.250.I Ду250</t>
  </si>
  <si>
    <t>Колонка управления задвижкой с электроприводом КЭБ.300.I Ду300</t>
  </si>
  <si>
    <t>1323465</t>
  </si>
  <si>
    <t>Удлинитель колонки управления задвижкой УД1.КЭА</t>
  </si>
  <si>
    <t>1335676</t>
  </si>
  <si>
    <t>Фильтр сетчатый фланцевый FVF P/n 065B7747 80х16</t>
  </si>
  <si>
    <t>1361042</t>
  </si>
  <si>
    <t>Фильтр сетчатый ФБ 93.010.020.000.01 20х16 с ответными фланцами, крепежом и прокладками</t>
  </si>
  <si>
    <t>1361910</t>
  </si>
  <si>
    <t>Окно смотровое проходное ФБ 08.110.025 000-00 25х16 А с ответными фланцами, крепежом и прокладками</t>
  </si>
  <si>
    <t>1381622</t>
  </si>
  <si>
    <t>1381623</t>
  </si>
  <si>
    <t>Фильтр сетчатый из нержавеющей стали муфтовый с пробкой Y666 20х40 P/n149B5274</t>
  </si>
  <si>
    <t>Фильтр сетчатый из нержавеющей стали муфтовый с пробкой Y666 25х40 P/n149B5275</t>
  </si>
  <si>
    <t>1389604</t>
  </si>
  <si>
    <t>Удлинитель УЗ-1000-240-У Т-ММ-01-00-3СБ</t>
  </si>
  <si>
    <t>1393253</t>
  </si>
  <si>
    <t>Удлинитель УЗ-1000-360-У Т-ММ-01-00-3СБ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</si>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</sst>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9" zoomScale="90" zoomScaleNormal="100" zoomScaleSheetLayoutView="90" workbookViewId="0">
      <selection activeCell="G21" sqref="G2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21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22</v>
      </c>
      <c r="C3" s="8" t="s">
        <v>14</v>
      </c>
      <c r="D3" s="8" t="s">
        <v>23</v>
      </c>
      <c r="E3" s="8" t="s">
        <v>6</v>
      </c>
      <c r="F3" s="8" t="s">
        <v>8</v>
      </c>
      <c r="G3" s="9">
        <v>5</v>
      </c>
      <c r="H3" s="9">
        <v>29925.144</v>
      </c>
      <c r="I3" s="9">
        <f>G3*H3</f>
        <v>149625.72</v>
      </c>
      <c r="J3" s="11">
        <v>40983</v>
      </c>
      <c r="K3" s="8" t="s">
        <v>16</v>
      </c>
      <c r="L3" s="10"/>
    </row>
    <row r="4" spans="1:12" ht="47.25" x14ac:dyDescent="0.25">
      <c r="A4" s="8">
        <v>2</v>
      </c>
      <c r="B4" s="8" t="s">
        <v>24</v>
      </c>
      <c r="C4" s="8" t="s">
        <v>25</v>
      </c>
      <c r="D4" s="8" t="s">
        <v>26</v>
      </c>
      <c r="E4" s="8" t="s">
        <v>6</v>
      </c>
      <c r="F4" s="8" t="s">
        <v>8</v>
      </c>
      <c r="G4" s="9">
        <v>2</v>
      </c>
      <c r="H4" s="9">
        <v>5950.8</v>
      </c>
      <c r="I4" s="9">
        <f t="shared" ref="I4:I24" si="0">G4*H4</f>
        <v>11901.6</v>
      </c>
      <c r="J4" s="11">
        <v>40702</v>
      </c>
      <c r="K4" s="8" t="s">
        <v>13</v>
      </c>
    </row>
    <row r="5" spans="1:12" ht="47.25" x14ac:dyDescent="0.25">
      <c r="A5" s="8">
        <v>3</v>
      </c>
      <c r="B5" s="8" t="s">
        <v>27</v>
      </c>
      <c r="C5" s="8" t="s">
        <v>15</v>
      </c>
      <c r="D5" s="8" t="s">
        <v>28</v>
      </c>
      <c r="E5" s="8" t="s">
        <v>6</v>
      </c>
      <c r="F5" s="8" t="s">
        <v>8</v>
      </c>
      <c r="G5" s="9">
        <v>2</v>
      </c>
      <c r="H5" s="9">
        <v>6167.1359999999995</v>
      </c>
      <c r="I5" s="9">
        <f t="shared" si="0"/>
        <v>12334.271999999999</v>
      </c>
      <c r="J5" s="11">
        <v>40983</v>
      </c>
      <c r="K5" s="8" t="s">
        <v>16</v>
      </c>
    </row>
    <row r="6" spans="1:12" ht="78.75" x14ac:dyDescent="0.25">
      <c r="A6" s="8">
        <v>4</v>
      </c>
      <c r="B6" s="8" t="s">
        <v>29</v>
      </c>
      <c r="C6" s="8" t="s">
        <v>14</v>
      </c>
      <c r="D6" s="8" t="s">
        <v>36</v>
      </c>
      <c r="E6" s="8" t="s">
        <v>6</v>
      </c>
      <c r="F6" s="8" t="s">
        <v>56</v>
      </c>
      <c r="G6" s="9">
        <v>3</v>
      </c>
      <c r="H6" s="9">
        <v>35390.543999999994</v>
      </c>
      <c r="I6" s="9">
        <f t="shared" si="0"/>
        <v>106171.63199999998</v>
      </c>
      <c r="J6" s="11">
        <v>40983</v>
      </c>
      <c r="K6" s="8" t="s">
        <v>16</v>
      </c>
    </row>
    <row r="7" spans="1:12" ht="78.75" x14ac:dyDescent="0.25">
      <c r="A7" s="8">
        <v>5</v>
      </c>
      <c r="B7" s="8" t="s">
        <v>29</v>
      </c>
      <c r="C7" s="8" t="s">
        <v>14</v>
      </c>
      <c r="D7" s="8" t="s">
        <v>36</v>
      </c>
      <c r="E7" s="8" t="s">
        <v>6</v>
      </c>
      <c r="F7" s="8" t="s">
        <v>56</v>
      </c>
      <c r="G7" s="9">
        <v>4</v>
      </c>
      <c r="H7" s="9">
        <v>35390.543999999994</v>
      </c>
      <c r="I7" s="9">
        <f t="shared" si="0"/>
        <v>141562.17599999998</v>
      </c>
      <c r="J7" s="11">
        <v>40983</v>
      </c>
      <c r="K7" s="8" t="s">
        <v>16</v>
      </c>
    </row>
    <row r="8" spans="1:12" ht="78.75" x14ac:dyDescent="0.25">
      <c r="A8" s="8">
        <v>6</v>
      </c>
      <c r="B8" s="8" t="s">
        <v>29</v>
      </c>
      <c r="C8" s="8" t="s">
        <v>30</v>
      </c>
      <c r="D8" s="8" t="s">
        <v>36</v>
      </c>
      <c r="E8" s="8" t="s">
        <v>6</v>
      </c>
      <c r="F8" s="8" t="s">
        <v>56</v>
      </c>
      <c r="G8" s="9">
        <v>4</v>
      </c>
      <c r="H8" s="9">
        <v>16987.68</v>
      </c>
      <c r="I8" s="9">
        <f t="shared" si="0"/>
        <v>67950.720000000001</v>
      </c>
      <c r="J8" s="11">
        <v>40676</v>
      </c>
      <c r="K8" s="8" t="s">
        <v>13</v>
      </c>
    </row>
    <row r="9" spans="1:12" ht="78.75" x14ac:dyDescent="0.25">
      <c r="A9" s="8">
        <v>7</v>
      </c>
      <c r="B9" s="8" t="s">
        <v>29</v>
      </c>
      <c r="C9" s="8" t="s">
        <v>31</v>
      </c>
      <c r="D9" s="8" t="s">
        <v>36</v>
      </c>
      <c r="E9" s="8" t="s">
        <v>6</v>
      </c>
      <c r="F9" s="8" t="s">
        <v>56</v>
      </c>
      <c r="G9" s="9">
        <v>2</v>
      </c>
      <c r="H9" s="9">
        <v>16987.68</v>
      </c>
      <c r="I9" s="9">
        <f t="shared" si="0"/>
        <v>33975.360000000001</v>
      </c>
      <c r="J9" s="11">
        <v>40702</v>
      </c>
      <c r="K9" s="8" t="s">
        <v>13</v>
      </c>
    </row>
    <row r="10" spans="1:12" ht="78.75" x14ac:dyDescent="0.25">
      <c r="A10" s="8">
        <v>8</v>
      </c>
      <c r="B10" s="8" t="s">
        <v>29</v>
      </c>
      <c r="C10" s="8" t="s">
        <v>32</v>
      </c>
      <c r="D10" s="8" t="s">
        <v>36</v>
      </c>
      <c r="E10" s="8" t="s">
        <v>6</v>
      </c>
      <c r="F10" s="8" t="s">
        <v>56</v>
      </c>
      <c r="G10" s="9">
        <v>3</v>
      </c>
      <c r="H10" s="9">
        <v>16987.68</v>
      </c>
      <c r="I10" s="9">
        <f t="shared" si="0"/>
        <v>50963.040000000001</v>
      </c>
      <c r="J10" s="11">
        <v>40702</v>
      </c>
      <c r="K10" s="8" t="s">
        <v>13</v>
      </c>
    </row>
    <row r="11" spans="1:12" ht="47.25" x14ac:dyDescent="0.25">
      <c r="A11" s="8">
        <v>9</v>
      </c>
      <c r="B11" s="8" t="s">
        <v>33</v>
      </c>
      <c r="C11" s="8" t="s">
        <v>15</v>
      </c>
      <c r="D11" s="8" t="s">
        <v>37</v>
      </c>
      <c r="E11" s="8" t="s">
        <v>6</v>
      </c>
      <c r="F11" s="8" t="s">
        <v>8</v>
      </c>
      <c r="G11" s="9">
        <v>1</v>
      </c>
      <c r="H11" s="9">
        <v>35390.543999999994</v>
      </c>
      <c r="I11" s="9">
        <f t="shared" si="0"/>
        <v>35390.543999999994</v>
      </c>
      <c r="J11" s="11">
        <v>40983</v>
      </c>
      <c r="K11" s="8" t="s">
        <v>16</v>
      </c>
    </row>
    <row r="12" spans="1:12" ht="47.25" x14ac:dyDescent="0.25">
      <c r="A12" s="8">
        <v>10</v>
      </c>
      <c r="B12" s="8" t="s">
        <v>33</v>
      </c>
      <c r="C12" s="8" t="s">
        <v>30</v>
      </c>
      <c r="D12" s="8" t="s">
        <v>37</v>
      </c>
      <c r="E12" s="8" t="s">
        <v>6</v>
      </c>
      <c r="F12" s="8" t="s">
        <v>8</v>
      </c>
      <c r="G12" s="9">
        <v>1</v>
      </c>
      <c r="H12" s="9">
        <v>16987.68</v>
      </c>
      <c r="I12" s="9">
        <f t="shared" si="0"/>
        <v>16987.68</v>
      </c>
      <c r="J12" s="11">
        <v>40676</v>
      </c>
      <c r="K12" s="8" t="s">
        <v>13</v>
      </c>
    </row>
    <row r="13" spans="1:12" ht="47.25" x14ac:dyDescent="0.25">
      <c r="A13" s="8">
        <v>11</v>
      </c>
      <c r="B13" s="8" t="s">
        <v>33</v>
      </c>
      <c r="C13" s="8" t="s">
        <v>25</v>
      </c>
      <c r="D13" s="8" t="s">
        <v>37</v>
      </c>
      <c r="E13" s="8" t="s">
        <v>6</v>
      </c>
      <c r="F13" s="8" t="s">
        <v>8</v>
      </c>
      <c r="G13" s="9">
        <v>1</v>
      </c>
      <c r="H13" s="9">
        <v>16987.68</v>
      </c>
      <c r="I13" s="9">
        <f t="shared" si="0"/>
        <v>16987.68</v>
      </c>
      <c r="J13" s="11">
        <v>40702</v>
      </c>
      <c r="K13" s="8" t="s">
        <v>13</v>
      </c>
    </row>
    <row r="14" spans="1:12" ht="63" x14ac:dyDescent="0.25">
      <c r="A14" s="8">
        <v>12</v>
      </c>
      <c r="B14" s="8" t="s">
        <v>34</v>
      </c>
      <c r="C14" s="8" t="s">
        <v>14</v>
      </c>
      <c r="D14" s="8" t="s">
        <v>38</v>
      </c>
      <c r="E14" s="8" t="s">
        <v>6</v>
      </c>
      <c r="F14" s="8" t="s">
        <v>8</v>
      </c>
      <c r="G14" s="9">
        <v>2</v>
      </c>
      <c r="H14" s="9">
        <v>54552.960000000006</v>
      </c>
      <c r="I14" s="9">
        <f t="shared" si="0"/>
        <v>109105.92000000001</v>
      </c>
      <c r="J14" s="11">
        <v>40983</v>
      </c>
      <c r="K14" s="8" t="s">
        <v>16</v>
      </c>
    </row>
    <row r="15" spans="1:12" ht="63" x14ac:dyDescent="0.25">
      <c r="A15" s="8">
        <v>13</v>
      </c>
      <c r="B15" s="8" t="s">
        <v>34</v>
      </c>
      <c r="C15" s="8" t="s">
        <v>14</v>
      </c>
      <c r="D15" s="8" t="s">
        <v>38</v>
      </c>
      <c r="E15" s="8" t="s">
        <v>6</v>
      </c>
      <c r="F15" s="8" t="s">
        <v>8</v>
      </c>
      <c r="G15" s="9">
        <v>2</v>
      </c>
      <c r="H15" s="9">
        <v>54552.960000000006</v>
      </c>
      <c r="I15" s="9">
        <f t="shared" si="0"/>
        <v>109105.92000000001</v>
      </c>
      <c r="J15" s="11">
        <v>40983</v>
      </c>
      <c r="K15" s="8" t="s">
        <v>16</v>
      </c>
    </row>
    <row r="16" spans="1:12" ht="63" x14ac:dyDescent="0.25">
      <c r="A16" s="8">
        <v>14</v>
      </c>
      <c r="B16" s="8" t="s">
        <v>35</v>
      </c>
      <c r="C16" s="8" t="s">
        <v>14</v>
      </c>
      <c r="D16" s="8" t="s">
        <v>39</v>
      </c>
      <c r="E16" s="8" t="s">
        <v>6</v>
      </c>
      <c r="F16" s="8" t="s">
        <v>8</v>
      </c>
      <c r="G16" s="9">
        <v>2</v>
      </c>
      <c r="H16" s="9">
        <v>54552.960000000006</v>
      </c>
      <c r="I16" s="9">
        <f t="shared" si="0"/>
        <v>109105.92000000001</v>
      </c>
      <c r="J16" s="11">
        <v>40983</v>
      </c>
      <c r="K16" s="8" t="s">
        <v>16</v>
      </c>
    </row>
    <row r="17" spans="1:11" ht="47.25" x14ac:dyDescent="0.25">
      <c r="A17" s="8">
        <v>15</v>
      </c>
      <c r="B17" s="8" t="s">
        <v>40</v>
      </c>
      <c r="C17" s="8" t="s">
        <v>18</v>
      </c>
      <c r="D17" s="8" t="s">
        <v>41</v>
      </c>
      <c r="E17" s="8" t="s">
        <v>6</v>
      </c>
      <c r="F17" s="8" t="s">
        <v>8</v>
      </c>
      <c r="G17" s="9">
        <v>2</v>
      </c>
      <c r="H17" s="9">
        <v>7244</v>
      </c>
      <c r="I17" s="9">
        <f t="shared" si="0"/>
        <v>14488</v>
      </c>
      <c r="J17" s="11">
        <v>40702</v>
      </c>
      <c r="K17" s="8" t="s">
        <v>13</v>
      </c>
    </row>
    <row r="18" spans="1:11" ht="47.25" x14ac:dyDescent="0.25">
      <c r="A18" s="8">
        <v>16</v>
      </c>
      <c r="B18" s="8" t="s">
        <v>42</v>
      </c>
      <c r="C18" s="8" t="s">
        <v>18</v>
      </c>
      <c r="D18" s="8" t="s">
        <v>43</v>
      </c>
      <c r="E18" s="8" t="s">
        <v>6</v>
      </c>
      <c r="F18" s="8" t="s">
        <v>8</v>
      </c>
      <c r="G18" s="9">
        <v>2</v>
      </c>
      <c r="H18" s="9">
        <v>1964.088</v>
      </c>
      <c r="I18" s="9">
        <f t="shared" si="0"/>
        <v>3928.1759999999999</v>
      </c>
      <c r="J18" s="11">
        <v>40632</v>
      </c>
      <c r="K18" s="8" t="s">
        <v>16</v>
      </c>
    </row>
    <row r="19" spans="1:11" ht="63" x14ac:dyDescent="0.25">
      <c r="A19" s="8">
        <v>17</v>
      </c>
      <c r="B19" s="8" t="s">
        <v>44</v>
      </c>
      <c r="C19" s="8" t="s">
        <v>18</v>
      </c>
      <c r="D19" s="8" t="s">
        <v>45</v>
      </c>
      <c r="E19" s="8" t="s">
        <v>6</v>
      </c>
      <c r="F19" s="8" t="s">
        <v>56</v>
      </c>
      <c r="G19" s="9">
        <v>1</v>
      </c>
      <c r="H19" s="9">
        <v>3265.5360000000001</v>
      </c>
      <c r="I19" s="9">
        <f t="shared" si="0"/>
        <v>3265.5360000000001</v>
      </c>
      <c r="J19" s="11">
        <v>40700</v>
      </c>
      <c r="K19" s="8" t="s">
        <v>16</v>
      </c>
    </row>
    <row r="20" spans="1:11" ht="63" x14ac:dyDescent="0.25">
      <c r="A20" s="8">
        <v>18</v>
      </c>
      <c r="B20" s="8" t="s">
        <v>46</v>
      </c>
      <c r="C20" s="8" t="s">
        <v>17</v>
      </c>
      <c r="D20" s="8" t="s">
        <v>47</v>
      </c>
      <c r="E20" s="8" t="s">
        <v>6</v>
      </c>
      <c r="F20" s="8" t="s">
        <v>56</v>
      </c>
      <c r="G20" s="9">
        <v>2</v>
      </c>
      <c r="H20" s="9">
        <v>20574.75</v>
      </c>
      <c r="I20" s="9">
        <f t="shared" si="0"/>
        <v>41149.5</v>
      </c>
      <c r="J20" s="11">
        <v>41338</v>
      </c>
      <c r="K20" s="8" t="s">
        <v>16</v>
      </c>
    </row>
    <row r="21" spans="1:11" ht="63" x14ac:dyDescent="0.25">
      <c r="A21" s="8">
        <v>19</v>
      </c>
      <c r="B21" s="8" t="s">
        <v>48</v>
      </c>
      <c r="C21" s="8" t="s">
        <v>18</v>
      </c>
      <c r="D21" s="8" t="s">
        <v>50</v>
      </c>
      <c r="E21" s="8" t="s">
        <v>6</v>
      </c>
      <c r="F21" s="8" t="s">
        <v>8</v>
      </c>
      <c r="G21" s="9">
        <v>1</v>
      </c>
      <c r="H21" s="9">
        <v>3189.3659999999995</v>
      </c>
      <c r="I21" s="9">
        <f t="shared" si="0"/>
        <v>3189.3659999999995</v>
      </c>
      <c r="J21" s="11">
        <v>40835</v>
      </c>
      <c r="K21" s="8" t="s">
        <v>16</v>
      </c>
    </row>
    <row r="22" spans="1:11" ht="63" x14ac:dyDescent="0.25">
      <c r="A22" s="8">
        <v>20</v>
      </c>
      <c r="B22" s="8" t="s">
        <v>49</v>
      </c>
      <c r="C22" s="8" t="s">
        <v>18</v>
      </c>
      <c r="D22" s="8" t="s">
        <v>51</v>
      </c>
      <c r="E22" s="8" t="s">
        <v>6</v>
      </c>
      <c r="F22" s="8" t="s">
        <v>8</v>
      </c>
      <c r="G22" s="9">
        <v>1</v>
      </c>
      <c r="H22" s="9">
        <v>3479.2559999999999</v>
      </c>
      <c r="I22" s="9">
        <f t="shared" si="0"/>
        <v>3479.2559999999999</v>
      </c>
      <c r="J22" s="11">
        <v>40835</v>
      </c>
      <c r="K22" s="8" t="s">
        <v>16</v>
      </c>
    </row>
    <row r="23" spans="1:11" ht="31.5" x14ac:dyDescent="0.25">
      <c r="A23" s="8">
        <v>21</v>
      </c>
      <c r="B23" s="8" t="s">
        <v>52</v>
      </c>
      <c r="C23" s="8" t="s">
        <v>19</v>
      </c>
      <c r="D23" s="8" t="s">
        <v>53</v>
      </c>
      <c r="E23" s="8" t="s">
        <v>6</v>
      </c>
      <c r="F23" s="8" t="s">
        <v>8</v>
      </c>
      <c r="G23" s="9">
        <v>2</v>
      </c>
      <c r="H23" s="9">
        <v>7222.0919999999996</v>
      </c>
      <c r="I23" s="9">
        <f t="shared" si="0"/>
        <v>14444.183999999999</v>
      </c>
      <c r="J23" s="11">
        <v>41114</v>
      </c>
      <c r="K23" s="8" t="s">
        <v>13</v>
      </c>
    </row>
    <row r="24" spans="1:11" ht="31.5" x14ac:dyDescent="0.25">
      <c r="A24" s="8">
        <v>22</v>
      </c>
      <c r="B24" s="8" t="s">
        <v>54</v>
      </c>
      <c r="C24" s="8" t="s">
        <v>14</v>
      </c>
      <c r="D24" s="8" t="s">
        <v>55</v>
      </c>
      <c r="E24" s="8" t="s">
        <v>6</v>
      </c>
      <c r="F24" s="8" t="s">
        <v>8</v>
      </c>
      <c r="G24" s="9">
        <v>2</v>
      </c>
      <c r="H24" s="9">
        <v>12074.832</v>
      </c>
      <c r="I24" s="9">
        <f t="shared" si="0"/>
        <v>24149.664000000001</v>
      </c>
      <c r="J24" s="11">
        <v>40983</v>
      </c>
      <c r="K24" s="8" t="s">
        <v>16</v>
      </c>
    </row>
    <row r="25" spans="1:11" x14ac:dyDescent="0.25">
      <c r="A25" s="12"/>
      <c r="B25" s="12"/>
      <c r="C25" s="12"/>
      <c r="D25" s="13" t="s">
        <v>20</v>
      </c>
      <c r="E25" s="12"/>
      <c r="F25" s="12"/>
      <c r="G25" s="14">
        <f>SUM(G3:G24)</f>
        <v>47</v>
      </c>
      <c r="H25" s="12"/>
      <c r="I25" s="14">
        <f>SUM(I3:I24)</f>
        <v>1079261.8660000004</v>
      </c>
      <c r="J25" s="12"/>
      <c r="K25" s="12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2025-09-13T07:46:35Z</dcterms:modified>
</cp:coreProperties>
</file>